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<sst xmlns="http://schemas.openxmlformats.org/spreadsheetml/2006/main" count="65" uniqueCount="41">
  <si>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</si>
  <si>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</si>
  <si>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</si>
  <si>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</si>
  <si>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</si>
  <si>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</si>
  <si>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</si>
  <si>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</si>
  <si>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</si>
  <si>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</si>
  <si>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</si>
  <si>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</si>
  <si>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</si>
  <si>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</si>
  <si>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 </t>
  </si>
  <si>
    <t xml:space="preserve">Муниципальная программа Верхнесеребряковского сельского поселения«Обеспечение качественными жилищно-коммунальными 
услугами населения Верхнесеребряковского сельского поселения »
</t>
  </si>
  <si>
    <t>Постановление администрации поселения от 26.12.2018 №112</t>
  </si>
  <si>
    <t xml:space="preserve">Муниципальная программа Верхнесеребряковского сельского поселения«Обеспечение   общественного порядка
  и противодействие преступности»   
</t>
  </si>
  <si>
    <t>Постановление администрации поселения от 26.12.2018 г. №113</t>
  </si>
  <si>
    <t xml:space="preserve">Муниципальная программа Верхнесеребряковского сельского поселения«Защита 
населения и территории от чрезвычайных 
ситуаций, обеспечение пожарной безопасности и 
безопасности людей  на водных объектах»
</t>
  </si>
  <si>
    <t>Постановление администрации поселения от 26.12.2018 г. №109</t>
  </si>
  <si>
    <t xml:space="preserve">Муниципальная программа Верхнесеребряковского сельского поселения"Развитие культуры"  </t>
  </si>
  <si>
    <t>Постановление администрации поселения от 26.12.2018 г. №111</t>
  </si>
  <si>
    <t xml:space="preserve">Муниципальная программа Верхнесеребряковского сельского поселения"Охрана окружающей среды Верхнесеребряковского  сельского поселения"  </t>
  </si>
  <si>
    <t>Постановление администрации поселения от 26.12.2018г. №116</t>
  </si>
  <si>
    <t xml:space="preserve">Муниципальная программа Верхнесеребряковского сельского поселения"Энергосбережение и повышение энергетической эффективности"  </t>
  </si>
  <si>
    <t>Постановление администрации поселения от 26.12.2018 г. №110</t>
  </si>
  <si>
    <t xml:space="preserve">Муниципальная программа Верхнесеребряковского сельского поселения "Развитие муниципальной службы"  </t>
  </si>
  <si>
    <t>Постановление администрации поселения от 26.12.2018  г. №114</t>
  </si>
  <si>
    <t xml:space="preserve">Муниципальная программа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  </t>
  </si>
  <si>
    <t>Постановление администрации поселения от 26.12.2018 г. №115</t>
  </si>
  <si>
    <t xml:space="preserve">Муниципальная программа Верхнесеребряковского сельского поселения"Управление муниципальными имуществом"  </t>
  </si>
  <si>
    <t>Постановление администрации поселения от 26.12.2018 г. №117</t>
  </si>
  <si>
    <t>Исполнитель:А.А. Татевосян</t>
  </si>
  <si>
    <t>тел 8.863.76.39444</t>
  </si>
  <si>
    <t xml:space="preserve">Муниципальная программа Верхнесеребряковского сельского поселения"Экономическое развитие и инновационная экономика"  </t>
  </si>
  <si>
    <t>Постановление администрации поселения от 30.12.2021 г. №99</t>
  </si>
  <si>
    <t>Отчет о реализации  муниципальных программ Верхнесеребряковского сельского поселения Зимовниковского района на 01.04.2023 года</t>
  </si>
  <si>
    <t>(срок представления - апрель 2024 год)</t>
  </si>
  <si>
    <t>Предусмотрено Программой на  01.04.2024 год*</t>
  </si>
  <si>
    <t xml:space="preserve"> Исполнено  по состоянию на 01.04.2024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</si>
</sst>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20" xfId="0" applyFont="1" applyBorder="1" applyAlignment="1">
      <alignment/>
    </xf>
    <xf numFmtId="0" fontId="8" fillId="0" borderId="0" xfId="0" applyFont="1" applyAlignment="1">
      <alignment/>
    </xf>
    <xf numFmtId="172" fontId="4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172" fontId="9" fillId="0" borderId="0" xfId="0" applyNumberFormat="1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0" zoomScaleNormal="90" zoomScalePageLayoutView="0" workbookViewId="0" topLeftCell="A1">
      <selection activeCell="N6" sqref="N6:N7"/>
    </sheetView>
  </sheetViews>
  <sheetFormatPr defaultColWidth="9.00390625" defaultRowHeight="12.75"/>
  <cols>
    <col min="1" max="1" width="4.00390625" style="0" customWidth="1"/>
    <col min="2" max="2" width="23.875" style="0" customWidth="1"/>
    <col min="3" max="3" width="13.50390625" style="0" customWidth="1"/>
    <col min="4" max="4" width="10.50390625" style="0" customWidth="1"/>
    <col min="6" max="6" width="10.125" style="0" customWidth="1"/>
    <col min="7" max="7" width="10.50390625" style="0" bestFit="1" customWidth="1"/>
    <col min="8" max="8" width="7.875" style="0" customWidth="1"/>
    <col min="9" max="9" width="10.50390625" style="0" customWidth="1"/>
    <col min="10" max="10" width="7.875" style="0" customWidth="1"/>
    <col min="11" max="12" width="9.375" style="0" bestFit="1" customWidth="1"/>
    <col min="13" max="13" width="7.875" style="0" customWidth="1"/>
    <col min="14" max="14" width="9.625" style="30" customWidth="1"/>
    <col min="16" max="16" width="10.00390625" style="0" customWidth="1"/>
    <col min="17" max="17" width="9.375" style="30" bestFit="1" customWidth="1"/>
  </cols>
  <sheetData>
    <row r="1" spans="1:18" ht="24.7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8">
      <c r="A2" s="2"/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7:18" ht="12.75">
      <c r="Q3" s="45" t="s">
        <v>0</v>
      </c>
      <c r="R3" s="45"/>
    </row>
    <row r="4" spans="1:18" ht="12.75" customHeight="1">
      <c r="A4" s="46" t="s">
        <v>1</v>
      </c>
      <c r="B4" s="46" t="s">
        <v>2</v>
      </c>
      <c r="C4" s="46" t="s">
        <v>3</v>
      </c>
      <c r="D4" s="49" t="s">
        <v>4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ht="30.75" customHeight="1">
      <c r="A5" s="47"/>
      <c r="B5" s="47"/>
      <c r="C5" s="47"/>
      <c r="D5" s="49" t="s">
        <v>10</v>
      </c>
      <c r="E5" s="50"/>
      <c r="F5" s="50"/>
      <c r="G5" s="50"/>
      <c r="H5" s="51"/>
      <c r="I5" s="49" t="s">
        <v>39</v>
      </c>
      <c r="J5" s="50"/>
      <c r="K5" s="50"/>
      <c r="L5" s="50"/>
      <c r="M5" s="51"/>
      <c r="N5" s="49" t="s">
        <v>40</v>
      </c>
      <c r="O5" s="50"/>
      <c r="P5" s="50"/>
      <c r="Q5" s="50"/>
      <c r="R5" s="51"/>
    </row>
    <row r="6" spans="1:18" ht="12.75">
      <c r="A6" s="47"/>
      <c r="B6" s="47"/>
      <c r="C6" s="47"/>
      <c r="D6" s="41" t="s">
        <v>5</v>
      </c>
      <c r="E6" s="37" t="s">
        <v>6</v>
      </c>
      <c r="F6" s="38"/>
      <c r="G6" s="38"/>
      <c r="H6" s="39"/>
      <c r="I6" s="41" t="s">
        <v>5</v>
      </c>
      <c r="J6" s="37" t="s">
        <v>6</v>
      </c>
      <c r="K6" s="38"/>
      <c r="L6" s="38"/>
      <c r="M6" s="39"/>
      <c r="N6" s="35" t="s">
        <v>5</v>
      </c>
      <c r="O6" s="37" t="s">
        <v>6</v>
      </c>
      <c r="P6" s="38"/>
      <c r="Q6" s="38"/>
      <c r="R6" s="39"/>
    </row>
    <row r="7" spans="1:18" ht="39" customHeight="1" thickBot="1">
      <c r="A7" s="48"/>
      <c r="B7" s="47"/>
      <c r="C7" s="47"/>
      <c r="D7" s="42"/>
      <c r="E7" s="4" t="s">
        <v>7</v>
      </c>
      <c r="F7" s="4" t="s">
        <v>8</v>
      </c>
      <c r="G7" s="4" t="s">
        <v>9</v>
      </c>
      <c r="H7" s="4" t="s">
        <v>11</v>
      </c>
      <c r="I7" s="42"/>
      <c r="J7" s="4" t="s">
        <v>7</v>
      </c>
      <c r="K7" s="4" t="s">
        <v>8</v>
      </c>
      <c r="L7" s="4" t="s">
        <v>9</v>
      </c>
      <c r="M7" s="4" t="s">
        <v>11</v>
      </c>
      <c r="N7" s="36"/>
      <c r="O7" s="4" t="s">
        <v>7</v>
      </c>
      <c r="P7" s="4" t="s">
        <v>8</v>
      </c>
      <c r="Q7" s="32" t="s">
        <v>9</v>
      </c>
      <c r="R7" s="4" t="s">
        <v>11</v>
      </c>
    </row>
    <row r="8" spans="1:19" ht="155.25" customHeight="1" thickBot="1">
      <c r="A8" s="5">
        <v>1</v>
      </c>
      <c r="B8" s="12" t="s">
        <v>15</v>
      </c>
      <c r="C8" s="9" t="s">
        <v>16</v>
      </c>
      <c r="D8" s="17">
        <f aca="true" t="shared" si="0" ref="D8:D17">SUM(E8:H8)</f>
        <v>36187</v>
      </c>
      <c r="E8" s="19">
        <v>0</v>
      </c>
      <c r="F8" s="19">
        <v>19001.9</v>
      </c>
      <c r="G8" s="20">
        <v>17185.1</v>
      </c>
      <c r="H8" s="19">
        <v>0</v>
      </c>
      <c r="I8" s="18">
        <f>SUM(J8:M8)</f>
        <v>3433</v>
      </c>
      <c r="J8" s="19">
        <v>0</v>
      </c>
      <c r="K8" s="19">
        <v>0</v>
      </c>
      <c r="L8" s="19">
        <v>3433</v>
      </c>
      <c r="M8" s="19">
        <v>0</v>
      </c>
      <c r="N8" s="18">
        <f>SUM(O8:R8)</f>
        <v>44.3</v>
      </c>
      <c r="O8" s="19">
        <v>0</v>
      </c>
      <c r="P8" s="19">
        <v>0</v>
      </c>
      <c r="Q8" s="20">
        <v>44.3</v>
      </c>
      <c r="R8" s="19">
        <v>0</v>
      </c>
      <c r="S8" t="s">
        <v>14</v>
      </c>
    </row>
    <row r="9" spans="1:20" ht="105" customHeight="1" thickBot="1">
      <c r="A9" s="6">
        <v>2</v>
      </c>
      <c r="B9" s="12" t="s">
        <v>17</v>
      </c>
      <c r="C9" s="10" t="s">
        <v>18</v>
      </c>
      <c r="D9" s="17">
        <f t="shared" si="0"/>
        <v>42</v>
      </c>
      <c r="E9" s="20">
        <v>0</v>
      </c>
      <c r="F9" s="20">
        <v>0</v>
      </c>
      <c r="G9" s="20">
        <v>42</v>
      </c>
      <c r="H9" s="20">
        <v>0</v>
      </c>
      <c r="I9" s="18">
        <f aca="true" t="shared" si="1" ref="I8:I17">SUM(J9:M9)</f>
        <v>3.5</v>
      </c>
      <c r="J9" s="20">
        <v>0</v>
      </c>
      <c r="K9" s="20">
        <v>0</v>
      </c>
      <c r="L9" s="20">
        <v>3.5</v>
      </c>
      <c r="M9" s="20">
        <v>0</v>
      </c>
      <c r="N9" s="18">
        <f aca="true" t="shared" si="2" ref="N9:N15">SUM(O9:R9)</f>
        <v>0</v>
      </c>
      <c r="O9" s="20">
        <v>0</v>
      </c>
      <c r="P9" s="20">
        <v>0</v>
      </c>
      <c r="Q9" s="20">
        <v>0</v>
      </c>
      <c r="R9" s="21">
        <v>0</v>
      </c>
      <c r="T9" t="s">
        <v>14</v>
      </c>
    </row>
    <row r="10" spans="1:21" ht="141.75" customHeight="1" thickBot="1">
      <c r="A10" s="5">
        <v>3</v>
      </c>
      <c r="B10" s="12" t="s">
        <v>19</v>
      </c>
      <c r="C10" s="10" t="s">
        <v>20</v>
      </c>
      <c r="D10" s="17">
        <f t="shared" si="0"/>
        <v>6393.799999999999</v>
      </c>
      <c r="E10" s="17">
        <v>0</v>
      </c>
      <c r="F10" s="17">
        <v>3819.7</v>
      </c>
      <c r="G10" s="17">
        <v>2574.1</v>
      </c>
      <c r="H10" s="17">
        <v>0</v>
      </c>
      <c r="I10" s="18">
        <f t="shared" si="1"/>
        <v>815</v>
      </c>
      <c r="J10" s="17">
        <v>0</v>
      </c>
      <c r="K10" s="17">
        <v>0</v>
      </c>
      <c r="L10" s="17">
        <v>815</v>
      </c>
      <c r="M10" s="17">
        <v>0</v>
      </c>
      <c r="N10" s="18">
        <f>SUM(O10:R10)</f>
        <v>0</v>
      </c>
      <c r="O10" s="17">
        <v>0</v>
      </c>
      <c r="P10" s="17">
        <v>0</v>
      </c>
      <c r="Q10" s="17">
        <v>0</v>
      </c>
      <c r="R10" s="21">
        <v>0</v>
      </c>
      <c r="S10" t="s">
        <v>14</v>
      </c>
      <c r="U10" t="s">
        <v>14</v>
      </c>
    </row>
    <row r="11" spans="1:18" ht="141.75" customHeight="1" thickBot="1">
      <c r="A11" s="7">
        <v>4</v>
      </c>
      <c r="B11" s="12" t="s">
        <v>23</v>
      </c>
      <c r="C11" s="11" t="s">
        <v>24</v>
      </c>
      <c r="D11" s="17">
        <f t="shared" si="0"/>
        <v>4047.4</v>
      </c>
      <c r="E11" s="17">
        <v>0</v>
      </c>
      <c r="F11" s="17">
        <v>0</v>
      </c>
      <c r="G11" s="17">
        <v>4047.4</v>
      </c>
      <c r="H11" s="17">
        <v>0</v>
      </c>
      <c r="I11" s="18">
        <f t="shared" si="1"/>
        <v>801</v>
      </c>
      <c r="J11" s="17">
        <v>0</v>
      </c>
      <c r="K11" s="17">
        <v>0</v>
      </c>
      <c r="L11" s="17">
        <v>801</v>
      </c>
      <c r="M11" s="17">
        <v>0</v>
      </c>
      <c r="N11" s="18">
        <f>SUM(O11:R11)</f>
        <v>0</v>
      </c>
      <c r="O11" s="17">
        <v>0</v>
      </c>
      <c r="P11" s="17">
        <v>0</v>
      </c>
      <c r="Q11" s="17">
        <v>0</v>
      </c>
      <c r="R11" s="21">
        <v>0</v>
      </c>
    </row>
    <row r="12" spans="1:20" s="30" customFormat="1" ht="87.75" customHeight="1" thickBot="1">
      <c r="A12" s="26">
        <v>5</v>
      </c>
      <c r="B12" s="27" t="s">
        <v>21</v>
      </c>
      <c r="C12" s="28" t="s">
        <v>22</v>
      </c>
      <c r="D12" s="18">
        <f t="shared" si="0"/>
        <v>64262.8</v>
      </c>
      <c r="E12" s="18">
        <v>5734.8</v>
      </c>
      <c r="F12" s="29">
        <v>14423</v>
      </c>
      <c r="G12" s="21">
        <v>44105</v>
      </c>
      <c r="H12" s="29">
        <v>0</v>
      </c>
      <c r="I12" s="18">
        <f t="shared" si="1"/>
        <v>4785.6</v>
      </c>
      <c r="J12" s="18">
        <v>0</v>
      </c>
      <c r="K12" s="29">
        <v>0</v>
      </c>
      <c r="L12" s="29">
        <v>4785.6</v>
      </c>
      <c r="M12" s="29">
        <v>0</v>
      </c>
      <c r="N12" s="18">
        <f>SUM(O12:R12)</f>
        <v>886.7</v>
      </c>
      <c r="O12" s="29">
        <v>0</v>
      </c>
      <c r="P12" s="29">
        <v>0</v>
      </c>
      <c r="Q12" s="21">
        <v>886.7</v>
      </c>
      <c r="R12" s="29">
        <v>0</v>
      </c>
      <c r="S12" s="30" t="s">
        <v>14</v>
      </c>
      <c r="T12" s="30" t="s">
        <v>14</v>
      </c>
    </row>
    <row r="13" spans="1:18" ht="114" customHeight="1" thickBot="1">
      <c r="A13" s="7">
        <v>6</v>
      </c>
      <c r="B13" s="12" t="s">
        <v>25</v>
      </c>
      <c r="C13" s="10" t="s">
        <v>26</v>
      </c>
      <c r="D13" s="17">
        <f t="shared" si="0"/>
        <v>1903</v>
      </c>
      <c r="E13" s="17">
        <v>0</v>
      </c>
      <c r="F13" s="21">
        <v>0</v>
      </c>
      <c r="G13" s="21">
        <v>1903</v>
      </c>
      <c r="H13" s="21">
        <v>0</v>
      </c>
      <c r="I13" s="18">
        <f t="shared" si="1"/>
        <v>300</v>
      </c>
      <c r="J13" s="21">
        <v>0</v>
      </c>
      <c r="K13" s="21">
        <v>0</v>
      </c>
      <c r="L13" s="21">
        <v>300</v>
      </c>
      <c r="M13" s="21">
        <v>0</v>
      </c>
      <c r="N13" s="18">
        <f>SUM(O13:R13)</f>
        <v>106</v>
      </c>
      <c r="O13" s="21">
        <v>0</v>
      </c>
      <c r="P13" s="21">
        <v>0</v>
      </c>
      <c r="Q13" s="21">
        <v>106</v>
      </c>
      <c r="R13" s="21">
        <v>0</v>
      </c>
    </row>
    <row r="14" spans="1:18" ht="105" customHeight="1" thickBot="1">
      <c r="A14" s="5">
        <v>7</v>
      </c>
      <c r="B14" s="12" t="s">
        <v>27</v>
      </c>
      <c r="C14" s="10" t="s">
        <v>28</v>
      </c>
      <c r="D14" s="17">
        <f t="shared" si="0"/>
        <v>1473.5</v>
      </c>
      <c r="E14" s="17">
        <v>0</v>
      </c>
      <c r="F14" s="21">
        <v>0</v>
      </c>
      <c r="G14" s="21">
        <v>1473.5</v>
      </c>
      <c r="H14" s="21">
        <v>0</v>
      </c>
      <c r="I14" s="18">
        <f t="shared" si="1"/>
        <v>117.7</v>
      </c>
      <c r="J14" s="21">
        <v>0</v>
      </c>
      <c r="K14" s="21">
        <v>0</v>
      </c>
      <c r="L14" s="21">
        <v>117.7</v>
      </c>
      <c r="M14" s="21">
        <v>0</v>
      </c>
      <c r="N14" s="18">
        <f t="shared" si="2"/>
        <v>16.3</v>
      </c>
      <c r="O14" s="21">
        <v>0</v>
      </c>
      <c r="P14" s="21">
        <v>0</v>
      </c>
      <c r="Q14" s="21">
        <v>16.3</v>
      </c>
      <c r="R14" s="21">
        <v>0</v>
      </c>
    </row>
    <row r="15" spans="1:19" ht="159" thickBot="1">
      <c r="A15" s="5">
        <v>8</v>
      </c>
      <c r="B15" s="12" t="s">
        <v>29</v>
      </c>
      <c r="C15" s="10" t="s">
        <v>30</v>
      </c>
      <c r="D15" s="17">
        <f t="shared" si="0"/>
        <v>63174.4</v>
      </c>
      <c r="E15" s="17">
        <v>0</v>
      </c>
      <c r="F15" s="21">
        <v>0</v>
      </c>
      <c r="G15" s="21">
        <v>63174.4</v>
      </c>
      <c r="H15" s="21">
        <v>0</v>
      </c>
      <c r="I15" s="18">
        <f t="shared" si="1"/>
        <v>7513.4</v>
      </c>
      <c r="J15" s="21">
        <v>0</v>
      </c>
      <c r="K15" s="21">
        <v>0</v>
      </c>
      <c r="L15" s="21">
        <v>7513.4</v>
      </c>
      <c r="M15" s="21">
        <v>0</v>
      </c>
      <c r="N15" s="18">
        <f t="shared" si="2"/>
        <v>1001.9</v>
      </c>
      <c r="O15" s="21">
        <v>0</v>
      </c>
      <c r="P15" s="21">
        <v>0</v>
      </c>
      <c r="Q15" s="21">
        <v>1001.9</v>
      </c>
      <c r="R15" s="21">
        <v>0</v>
      </c>
      <c r="S15" t="s">
        <v>14</v>
      </c>
    </row>
    <row r="16" spans="1:19" ht="159" customHeight="1" thickBot="1">
      <c r="A16" s="5">
        <v>9</v>
      </c>
      <c r="B16" s="12" t="s">
        <v>31</v>
      </c>
      <c r="C16" s="10" t="s">
        <v>32</v>
      </c>
      <c r="D16" s="17">
        <f t="shared" si="0"/>
        <v>1461.8</v>
      </c>
      <c r="E16" s="21">
        <v>0</v>
      </c>
      <c r="F16" s="21">
        <v>0</v>
      </c>
      <c r="G16" s="21">
        <v>1461.8</v>
      </c>
      <c r="H16" s="21">
        <v>0</v>
      </c>
      <c r="I16" s="18">
        <f t="shared" si="1"/>
        <v>800</v>
      </c>
      <c r="J16" s="21">
        <v>0</v>
      </c>
      <c r="K16" s="21">
        <v>0</v>
      </c>
      <c r="L16" s="34">
        <v>800</v>
      </c>
      <c r="M16" s="21">
        <v>0</v>
      </c>
      <c r="N16" s="18">
        <f>SUM(O16:R16)</f>
        <v>0</v>
      </c>
      <c r="O16" s="21">
        <v>0</v>
      </c>
      <c r="P16" s="21">
        <v>0</v>
      </c>
      <c r="Q16" s="21">
        <v>0</v>
      </c>
      <c r="R16" s="21">
        <v>0</v>
      </c>
      <c r="S16" t="s">
        <v>14</v>
      </c>
    </row>
    <row r="17" spans="1:18" ht="159" customHeight="1" thickBot="1">
      <c r="A17" s="33">
        <v>10</v>
      </c>
      <c r="B17" s="12" t="s">
        <v>35</v>
      </c>
      <c r="C17" s="10" t="s">
        <v>36</v>
      </c>
      <c r="D17" s="17">
        <f t="shared" si="0"/>
        <v>20</v>
      </c>
      <c r="E17" s="21">
        <v>0</v>
      </c>
      <c r="F17" s="21">
        <v>0</v>
      </c>
      <c r="G17" s="21">
        <v>20</v>
      </c>
      <c r="H17" s="21">
        <v>0</v>
      </c>
      <c r="I17" s="18">
        <f t="shared" si="1"/>
        <v>5</v>
      </c>
      <c r="J17" s="21">
        <v>0</v>
      </c>
      <c r="K17" s="21">
        <v>0</v>
      </c>
      <c r="L17" s="34">
        <v>5</v>
      </c>
      <c r="M17" s="21">
        <v>0</v>
      </c>
      <c r="N17" s="18">
        <f>SUM(O17:R17)</f>
        <v>0</v>
      </c>
      <c r="O17" s="21">
        <v>0</v>
      </c>
      <c r="P17" s="21">
        <v>0</v>
      </c>
      <c r="Q17" s="21">
        <v>0</v>
      </c>
      <c r="R17" s="21">
        <v>0</v>
      </c>
    </row>
    <row r="18" spans="1:18" s="16" customFormat="1" ht="15">
      <c r="A18" s="13"/>
      <c r="B18" s="14" t="s">
        <v>13</v>
      </c>
      <c r="C18" s="15"/>
      <c r="D18" s="25">
        <f>SUM(D8:D17)</f>
        <v>178965.69999999998</v>
      </c>
      <c r="E18" s="22">
        <f>SUM(E8:E17)</f>
        <v>5734.8</v>
      </c>
      <c r="F18" s="22">
        <f>SUM(F8:F17)</f>
        <v>37244.600000000006</v>
      </c>
      <c r="G18" s="25">
        <f>SUM(G8:G17)</f>
        <v>135986.3</v>
      </c>
      <c r="H18" s="23">
        <v>0</v>
      </c>
      <c r="I18" s="22">
        <f>SUM(I8:I17)</f>
        <v>18574.2</v>
      </c>
      <c r="J18" s="22">
        <f>SUM(J8:J17)</f>
        <v>0</v>
      </c>
      <c r="K18" s="22">
        <f>SUM(K8:K17)</f>
        <v>0</v>
      </c>
      <c r="L18" s="22">
        <f>SUM(L8:L17)</f>
        <v>18574.2</v>
      </c>
      <c r="M18" s="24">
        <v>0</v>
      </c>
      <c r="N18" s="22">
        <f>SUM(N8:N17)</f>
        <v>2055.2</v>
      </c>
      <c r="O18" s="22">
        <f>SUM(O8:O17)</f>
        <v>0</v>
      </c>
      <c r="P18" s="22">
        <f>SUM(P8:P17)</f>
        <v>0</v>
      </c>
      <c r="Q18" s="25">
        <f>SUM(Q8:Q17)</f>
        <v>2055.2</v>
      </c>
      <c r="R18" s="24">
        <v>0</v>
      </c>
    </row>
    <row r="19" spans="1:18" ht="12.75">
      <c r="A19" s="8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1"/>
      <c r="O19" s="1"/>
      <c r="P19" s="1"/>
      <c r="Q19" s="31"/>
      <c r="R19" s="1"/>
    </row>
    <row r="21" spans="2:18" ht="15">
      <c r="B21" s="40" t="s">
        <v>12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ht="12.75">
      <c r="O22" t="s">
        <v>14</v>
      </c>
    </row>
    <row r="23" spans="2:14" ht="12.75">
      <c r="B23" t="s">
        <v>33</v>
      </c>
      <c r="L23" t="s">
        <v>14</v>
      </c>
      <c r="M23" t="s">
        <v>14</v>
      </c>
      <c r="N23" s="30" t="s">
        <v>14</v>
      </c>
    </row>
    <row r="24" ht="12.75">
      <c r="B24" t="s">
        <v>34</v>
      </c>
    </row>
    <row r="26" ht="12.75">
      <c r="H26" t="s">
        <v>14</v>
      </c>
    </row>
  </sheetData>
  <sheetProtection/>
  <mergeCells count="17"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  <mergeCell ref="N6:N7"/>
    <mergeCell ref="O6:R6"/>
    <mergeCell ref="B21:R21"/>
    <mergeCell ref="D6:D7"/>
    <mergeCell ref="E6:H6"/>
    <mergeCell ref="I6:I7"/>
    <mergeCell ref="J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2022-03-10T07:46:03Z</cp:lastPrinted>
  <dcterms:created xsi:type="dcterms:W3CDTF">2010-04-21T13:25:11Z</dcterms:created>
  <dcterms:modified xsi:type="dcterms:W3CDTF">2024-04-08T11:46:22Z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